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 Challan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'Delivery Challan'!$A$1:$J$37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"/>
  </numFmts>
  <fonts count="10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color rgb="00000000"/>
      <sz val="10"/>
    </font>
    <font>
      <name val="Arial"/>
      <b val="1"/>
      <color rgb="00000000"/>
      <sz val="13"/>
    </font>
    <font>
      <name val="Arial"/>
      <i val="1"/>
      <color rgb="00000000"/>
      <sz val="9"/>
    </font>
    <font>
      <name val="Arial"/>
      <b val="1"/>
      <color rgb="00000000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sz val="13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DCE6F7"/>
      </patternFill>
    </fill>
    <fill>
      <patternFill patternType="solid">
        <fgColor rgb="00F0F0F0"/>
      </patternFill>
    </fill>
  </fills>
  <borders count="2">
    <border>
      <left/>
      <right/>
      <top/>
      <bottom/>
      <diagonal/>
    </border>
    <border>
      <left style="thin">
        <color rgb="008C8C8C"/>
      </left>
      <right style="thin">
        <color rgb="008C8C8C"/>
      </right>
      <top style="thin">
        <color rgb="008C8C8C"/>
      </top>
      <bottom style="thin">
        <color rgb="008C8C8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49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3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 wrapText="1"/>
    </xf>
    <xf numFmtId="4" fontId="6" fillId="2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4" fontId="5" fillId="3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" customWidth="1" min="3" max="3"/>
    <col width="7" customWidth="1" min="4" max="4"/>
    <col width="7" customWidth="1" min="5" max="5"/>
    <col width="10" customWidth="1" min="6" max="6"/>
    <col width="12" customWidth="1" min="7" max="7"/>
    <col width="7" customWidth="1" min="8" max="8"/>
    <col width="11" customWidth="1" min="9" max="9"/>
    <col width="16" customWidth="1" min="10" max="10"/>
  </cols>
  <sheetData>
    <row r="1">
      <c r="A1" s="1" t="inlineStr">
        <is>
          <t>[Your business name]</t>
        </is>
      </c>
    </row>
    <row r="2">
      <c r="A2" s="2" t="inlineStr">
        <is>
          <t>[Address, city, state, PIN]</t>
        </is>
      </c>
    </row>
    <row r="3">
      <c r="A3" s="2" t="inlineStr">
        <is>
          <t>GSTIN: [your GSTIN]   ·   Phone: [phone]   ·   Email: [email]</t>
        </is>
      </c>
    </row>
    <row r="4" ht="6" customHeight="1"/>
    <row r="5" ht="24" customHeight="1">
      <c r="A5" s="3" t="inlineStr">
        <is>
          <t>DELIVERY CHALLAN</t>
        </is>
      </c>
    </row>
    <row r="6">
      <c r="A6" s="4" t="inlineStr">
        <is>
          <t>Original for consignee  ·  Duplicate for transporter  ·  Triplicate for consigner</t>
        </is>
      </c>
    </row>
    <row r="7" ht="6" customHeight="1"/>
    <row r="8">
      <c r="A8" s="5" t="inlineStr">
        <is>
          <t>Consignee</t>
        </is>
      </c>
      <c r="F8" s="5" t="inlineStr">
        <is>
          <t>Challan No.</t>
        </is>
      </c>
      <c r="I8" s="2" t="inlineStr">
        <is>
          <t>DC-101</t>
        </is>
      </c>
    </row>
    <row r="9">
      <c r="A9" s="2" t="inlineStr">
        <is>
          <t>Name: Gupta General Store</t>
        </is>
      </c>
      <c r="F9" s="5" t="inlineStr">
        <is>
          <t>Date</t>
        </is>
      </c>
      <c r="I9" s="2" t="inlineStr">
        <is>
          <t>10-Oct-2026</t>
        </is>
      </c>
    </row>
    <row r="10">
      <c r="A10" s="2" t="inlineStr">
        <is>
          <t>Address: Johari Bazaar, Jaipur</t>
        </is>
      </c>
      <c r="F10" s="5" t="inlineStr">
        <is>
          <t>Reason for transport</t>
        </is>
      </c>
      <c r="I10" s="2" t="inlineStr">
        <is>
          <t>Job work</t>
        </is>
      </c>
    </row>
    <row r="11">
      <c r="A11" s="2" t="inlineStr">
        <is>
          <t>GSTIN: 08CCCCC3333C1Z2</t>
        </is>
      </c>
      <c r="F11" s="5" t="inlineStr">
        <is>
          <t>Place of supply</t>
        </is>
      </c>
      <c r="I11" s="2" t="inlineStr">
        <is>
          <t>Rajasthan (08)</t>
        </is>
      </c>
    </row>
    <row r="12">
      <c r="A12" s="2" t="inlineStr">
        <is>
          <t>State &amp; code: Rajasthan (08)</t>
        </is>
      </c>
      <c r="F12" s="5" t="inlineStr">
        <is>
          <t>Transporter</t>
        </is>
      </c>
      <c r="I12" s="2" t="inlineStr">
        <is>
          <t>Jaipur Roadlines</t>
        </is>
      </c>
    </row>
    <row r="13">
      <c r="F13" s="5" t="inlineStr">
        <is>
          <t>Vehicle No.</t>
        </is>
      </c>
      <c r="I13" s="2" t="inlineStr">
        <is>
          <t>RJ14 GA 1234</t>
        </is>
      </c>
    </row>
    <row r="14">
      <c r="F14" s="5" t="inlineStr">
        <is>
          <t>E-way bill No.</t>
        </is>
      </c>
      <c r="I14" s="2" t="inlineStr"/>
    </row>
    <row r="16" ht="30" customHeight="1">
      <c r="A16" s="6" t="inlineStr">
        <is>
          <t>#</t>
        </is>
      </c>
      <c r="B16" s="6" t="inlineStr">
        <is>
          <t>Description of goods / services</t>
        </is>
      </c>
      <c r="C16" s="6" t="inlineStr">
        <is>
          <t>HSN / SAC</t>
        </is>
      </c>
      <c r="D16" s="6" t="inlineStr">
        <is>
          <t>Qty</t>
        </is>
      </c>
      <c r="E16" s="6" t="inlineStr">
        <is>
          <t>Unit</t>
        </is>
      </c>
      <c r="F16" s="6" t="inlineStr">
        <is>
          <t>Rate</t>
        </is>
      </c>
      <c r="G16" s="6" t="inlineStr">
        <is>
          <t>Value</t>
        </is>
      </c>
      <c r="H16" s="6" t="inlineStr">
        <is>
          <t>GST %</t>
        </is>
      </c>
      <c r="I16" s="6" t="inlineStr">
        <is>
          <t>Tax amount</t>
        </is>
      </c>
      <c r="J16" s="6" t="inlineStr">
        <is>
          <t>Remarks</t>
        </is>
      </c>
    </row>
    <row r="17" ht="18" customHeight="1">
      <c r="A17" s="7">
        <f>IF(B17="","",ROW()-16)</f>
        <v>1</v>
      </c>
      <c r="B17" s="8" t="inlineStr">
        <is>
          <t>Toor Dal 1 kg</t>
        </is>
      </c>
      <c r="C17" s="9" t="inlineStr">
        <is>
          <t>0713</t>
        </is>
      </c>
      <c r="D17" s="10" t="n">
        <v>6</v>
      </c>
      <c r="E17" s="8" t="inlineStr">
        <is>
          <t>PCS</t>
        </is>
      </c>
      <c r="F17" s="11" t="n">
        <v>165</v>
      </c>
      <c r="G17" s="12">
        <f>IF(OR(D17="",F17=""),"",ROUND(D17*F17,2))</f>
        <v>990</v>
      </c>
      <c r="H17" s="13" t="n">
        <v>5</v>
      </c>
      <c r="I17" s="12">
        <f>IF(G17="","",ROUND(G17*H17/100,2))</f>
        <v>49.5</v>
      </c>
      <c r="J17" s="8" t="inlineStr"/>
    </row>
    <row r="18" ht="18" customHeight="1">
      <c r="A18" s="7">
        <f>IF(B18="","",ROW()-16)</f>
        <v>2</v>
      </c>
      <c r="B18" s="8" t="inlineStr">
        <is>
          <t>Refined Oil 1 L</t>
        </is>
      </c>
      <c r="C18" s="9" t="inlineStr">
        <is>
          <t>1512</t>
        </is>
      </c>
      <c r="D18" s="10" t="n">
        <v>6</v>
      </c>
      <c r="E18" s="8" t="inlineStr">
        <is>
          <t>PCS</t>
        </is>
      </c>
      <c r="F18" s="11" t="n">
        <v>158</v>
      </c>
      <c r="G18" s="12">
        <f>IF(OR(D18="",F18=""),"",ROUND(D18*F18,2))</f>
        <v>948</v>
      </c>
      <c r="H18" s="13" t="n">
        <v>5</v>
      </c>
      <c r="I18" s="12">
        <f>IF(G18="","",ROUND(G18*H18/100,2))</f>
        <v>47.4</v>
      </c>
      <c r="J18" s="8" t="inlineStr"/>
    </row>
    <row r="19" ht="18" customHeight="1">
      <c r="A19" s="7">
        <f>IF(B19="","",ROW()-16)</f>
        <v>3</v>
      </c>
      <c r="B19" s="8" t="inlineStr">
        <is>
          <t>Assam Tea 500 g</t>
        </is>
      </c>
      <c r="C19" s="9" t="inlineStr">
        <is>
          <t>0902</t>
        </is>
      </c>
      <c r="D19" s="10" t="n">
        <v>3</v>
      </c>
      <c r="E19" s="8" t="inlineStr">
        <is>
          <t>PCS</t>
        </is>
      </c>
      <c r="F19" s="11" t="n">
        <v>260</v>
      </c>
      <c r="G19" s="12">
        <f>IF(OR(D19="",F19=""),"",ROUND(D19*F19,2))</f>
        <v>780</v>
      </c>
      <c r="H19" s="13" t="n">
        <v>5</v>
      </c>
      <c r="I19" s="12">
        <f>IF(G19="","",ROUND(G19*H19/100,2))</f>
        <v>39</v>
      </c>
      <c r="J19" s="8" t="inlineStr"/>
    </row>
    <row r="20" ht="18" customHeight="1">
      <c r="A20" s="7">
        <f>IF(B20="","",ROW()-16)</f>
        <v>4</v>
      </c>
      <c r="B20" s="8" t="inlineStr">
        <is>
          <t>Detergent 1 kg</t>
        </is>
      </c>
      <c r="C20" s="9" t="inlineStr">
        <is>
          <t>3402</t>
        </is>
      </c>
      <c r="D20" s="10" t="n">
        <v>4</v>
      </c>
      <c r="E20" s="8" t="inlineStr">
        <is>
          <t>PCS</t>
        </is>
      </c>
      <c r="F20" s="11" t="n">
        <v>130</v>
      </c>
      <c r="G20" s="12">
        <f>IF(OR(D20="",F20=""),"",ROUND(D20*F20,2))</f>
        <v>520</v>
      </c>
      <c r="H20" s="13" t="n">
        <v>18</v>
      </c>
      <c r="I20" s="12">
        <f>IF(G20="","",ROUND(G20*H20/100,2))</f>
        <v>93.6</v>
      </c>
      <c r="J20" s="8" t="inlineStr"/>
    </row>
    <row r="21" ht="18" customHeight="1">
      <c r="A21" s="7" t="str">
        <f>IF(B21="","",ROW()-16)</f>
        <v/>
      </c>
      <c r="B21" s="8" t="n"/>
      <c r="C21" s="9" t="n"/>
      <c r="D21" s="10" t="n"/>
      <c r="E21" s="8" t="n"/>
      <c r="F21" s="11" t="n"/>
      <c r="G21" s="12" t="str">
        <f>IF(OR(D21="",F21=""),"",ROUND(D21*F21,2))</f>
        <v/>
      </c>
      <c r="H21" s="13" t="n"/>
      <c r="I21" s="12" t="str">
        <f>IF(G21="","",ROUND(G21*H21/100,2))</f>
        <v/>
      </c>
      <c r="J21" s="8" t="n"/>
    </row>
    <row r="22" ht="18" customHeight="1">
      <c r="A22" s="7" t="str">
        <f>IF(B22="","",ROW()-16)</f>
        <v/>
      </c>
      <c r="B22" s="8" t="n"/>
      <c r="C22" s="9" t="n"/>
      <c r="D22" s="10" t="n"/>
      <c r="E22" s="8" t="n"/>
      <c r="F22" s="11" t="n"/>
      <c r="G22" s="12" t="str">
        <f>IF(OR(D22="",F22=""),"",ROUND(D22*F22,2))</f>
        <v/>
      </c>
      <c r="H22" s="13" t="n"/>
      <c r="I22" s="12" t="str">
        <f>IF(G22="","",ROUND(G22*H22/100,2))</f>
        <v/>
      </c>
      <c r="J22" s="8" t="n"/>
    </row>
    <row r="23" ht="18" customHeight="1">
      <c r="A23" s="7" t="str">
        <f>IF(B23="","",ROW()-16)</f>
        <v/>
      </c>
      <c r="B23" s="8" t="n"/>
      <c r="C23" s="9" t="n"/>
      <c r="D23" s="10" t="n"/>
      <c r="E23" s="8" t="n"/>
      <c r="F23" s="11" t="n"/>
      <c r="G23" s="12" t="str">
        <f>IF(OR(D23="",F23=""),"",ROUND(D23*F23,2))</f>
        <v/>
      </c>
      <c r="H23" s="13" t="n"/>
      <c r="I23" s="12" t="str">
        <f>IF(G23="","",ROUND(G23*H23/100,2))</f>
        <v/>
      </c>
      <c r="J23" s="8" t="n"/>
    </row>
    <row r="24" ht="18" customHeight="1">
      <c r="A24" s="7" t="str">
        <f>IF(B24="","",ROW()-16)</f>
        <v/>
      </c>
      <c r="B24" s="8" t="n"/>
      <c r="C24" s="9" t="n"/>
      <c r="D24" s="10" t="n"/>
      <c r="E24" s="8" t="n"/>
      <c r="F24" s="11" t="n"/>
      <c r="G24" s="12" t="str">
        <f>IF(OR(D24="",F24=""),"",ROUND(D24*F24,2))</f>
        <v/>
      </c>
      <c r="H24" s="13" t="n"/>
      <c r="I24" s="12" t="str">
        <f>IF(G24="","",ROUND(G24*H24/100,2))</f>
        <v/>
      </c>
      <c r="J24" s="8" t="n"/>
    </row>
    <row r="25" ht="18" customHeight="1">
      <c r="A25" s="7" t="str">
        <f>IF(B25="","",ROW()-16)</f>
        <v/>
      </c>
      <c r="B25" s="8" t="n"/>
      <c r="C25" s="9" t="n"/>
      <c r="D25" s="10" t="n"/>
      <c r="E25" s="8" t="n"/>
      <c r="F25" s="11" t="n"/>
      <c r="G25" s="12" t="str">
        <f>IF(OR(D25="",F25=""),"",ROUND(D25*F25,2))</f>
        <v/>
      </c>
      <c r="H25" s="13" t="n"/>
      <c r="I25" s="12" t="str">
        <f>IF(G25="","",ROUND(G25*H25/100,2))</f>
        <v/>
      </c>
      <c r="J25" s="8" t="n"/>
    </row>
    <row r="26" ht="18" customHeight="1">
      <c r="A26" s="7" t="str">
        <f>IF(B26="","",ROW()-16)</f>
        <v/>
      </c>
      <c r="B26" s="8" t="n"/>
      <c r="C26" s="9" t="n"/>
      <c r="D26" s="10" t="n"/>
      <c r="E26" s="8" t="n"/>
      <c r="F26" s="11" t="n"/>
      <c r="G26" s="12" t="str">
        <f>IF(OR(D26="",F26=""),"",ROUND(D26*F26,2))</f>
        <v/>
      </c>
      <c r="H26" s="13" t="n"/>
      <c r="I26" s="12" t="str">
        <f>IF(G26="","",ROUND(G26*H26/100,2))</f>
        <v/>
      </c>
      <c r="J26" s="8" t="n"/>
    </row>
    <row r="27">
      <c r="A27" s="14" t="n"/>
      <c r="B27" s="15" t="inlineStr">
        <is>
          <t>Total</t>
        </is>
      </c>
      <c r="C27" s="14" t="n"/>
      <c r="D27" s="16">
        <f>SUM(D17:D26)</f>
        <v>19</v>
      </c>
      <c r="E27" s="14" t="n"/>
      <c r="F27" s="14" t="n"/>
      <c r="G27" s="17">
        <f>SUM(G17:G26)</f>
        <v>3238</v>
      </c>
      <c r="H27" s="14" t="n"/>
      <c r="I27" s="17">
        <f>SUM(I17:I26)</f>
        <v>229.5</v>
      </c>
      <c r="J27" s="14" t="n"/>
    </row>
    <row r="29" ht="26" customHeight="1">
      <c r="A29" s="18" t="inlineStr">
        <is>
          <t>Amount in words:</t>
        </is>
      </c>
      <c r="G29" s="19" t="inlineStr">
        <is>
          <t>Value</t>
        </is>
      </c>
      <c r="J29" s="12">
        <f>G27</f>
        <v>3238</v>
      </c>
    </row>
    <row r="30" ht="26" customHeight="1">
      <c r="A30" s="20" t="inlineStr"/>
      <c r="G30" s="19" t="inlineStr">
        <is>
          <t>Tax amount</t>
        </is>
      </c>
      <c r="J30" s="12">
        <f>I27</f>
        <v>229.5</v>
      </c>
    </row>
    <row r="31" ht="26" customHeight="1">
      <c r="A31" s="18" t="inlineStr">
        <is>
          <t>Terms &amp; conditions</t>
        </is>
      </c>
      <c r="G31" s="21" t="inlineStr">
        <is>
          <t>Total value</t>
        </is>
      </c>
      <c r="J31" s="22">
        <f>G27+I27</f>
        <v>3467.5</v>
      </c>
    </row>
    <row r="32" ht="26" customHeight="1">
      <c r="A32" s="20" t="inlineStr">
        <is>
          <t>Goods sent on this challan are not a sale unless an invoice follows.</t>
        </is>
      </c>
    </row>
    <row r="35">
      <c r="F35" s="23" t="inlineStr">
        <is>
          <t>For [Your business name]</t>
        </is>
      </c>
    </row>
    <row r="36" ht="34" customHeight="1"/>
    <row r="37">
      <c r="A37" s="20" t="inlineStr">
        <is>
          <t>Receiver's signature</t>
        </is>
      </c>
      <c r="F37" s="19" t="inlineStr">
        <is>
          <t>Authorised signatory</t>
        </is>
      </c>
    </row>
  </sheetData>
  <mergeCells count="34">
    <mergeCell ref="A30:E30"/>
    <mergeCell ref="A5:J5"/>
    <mergeCell ref="A11:E11"/>
    <mergeCell ref="F8:H8"/>
    <mergeCell ref="I11:J11"/>
    <mergeCell ref="G30:I30"/>
    <mergeCell ref="F13:H13"/>
    <mergeCell ref="A37:E37"/>
    <mergeCell ref="F9:H9"/>
    <mergeCell ref="G29:I29"/>
    <mergeCell ref="F35:J35"/>
    <mergeCell ref="A1:J1"/>
    <mergeCell ref="A12:E12"/>
    <mergeCell ref="I12:J12"/>
    <mergeCell ref="F14:H14"/>
    <mergeCell ref="A6:J6"/>
    <mergeCell ref="G31:I31"/>
    <mergeCell ref="A32:E32"/>
    <mergeCell ref="I8:J8"/>
    <mergeCell ref="A8:E8"/>
    <mergeCell ref="I14:J14"/>
    <mergeCell ref="F11:H11"/>
    <mergeCell ref="A9:E9"/>
    <mergeCell ref="F10:H10"/>
    <mergeCell ref="A29:E29"/>
    <mergeCell ref="F37:J37"/>
    <mergeCell ref="A10:E10"/>
    <mergeCell ref="I10:J10"/>
    <mergeCell ref="A3:J3"/>
    <mergeCell ref="F12:H12"/>
    <mergeCell ref="A2:J2"/>
    <mergeCell ref="I13:J13"/>
    <mergeCell ref="A31:E31"/>
    <mergeCell ref="I9:J9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4" t="inlineStr">
        <is>
          <t>How to use this format</t>
        </is>
      </c>
    </row>
    <row r="3">
      <c r="A3" s="25" t="inlineStr">
        <is>
          <t>1. Type over the text in [square brackets] with your own details: business name, address, GSTIN, bank.</t>
        </is>
      </c>
    </row>
    <row r="4">
      <c r="A4" s="25" t="inlineStr">
        <is>
          <t>2. Replace the example entries in the white cells with your own. Add one line per item.</t>
        </is>
      </c>
    </row>
    <row r="5">
      <c r="A5" s="25" t="inlineStr">
        <is>
          <t>3. Do not type in the grey cells. They are worked out for you from the white ones, and the totals follow.</t>
        </is>
      </c>
    </row>
    <row r="6">
      <c r="A6" s="25" t="inlineStr">
        <is>
          <t>4. Print on A4 (File &gt; Print), or save as PDF and send it.</t>
        </is>
      </c>
    </row>
    <row r="7">
      <c r="A7" s="25" t="inlineStr">
        <is>
          <t>Type the GST rate as a number: 5 for 5%, 18 for 18%.</t>
        </is>
      </c>
    </row>
    <row r="8">
      <c r="A8" s="25" t="inlineStr"/>
    </row>
    <row r="9">
      <c r="A9" s="25" t="inlineStr">
        <is>
          <t>Check every figure before you issue the document. This format is a free aid, not tax or legal advice; rules change, so confirm the current ones on gst.gov.in or with your CA.</t>
        </is>
      </c>
    </row>
    <row r="10">
      <c r="A10" s="25" t="inlineStr"/>
    </row>
    <row r="11">
      <c r="A11" s="25" t="inlineStr">
        <is>
          <t>Free format from SahiBill, the GST billing app that fills all this in for you: https://www.sahibillbook.in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2026-10-10T11:34:49Z</dcterms:created>
  <dcterms:modified xmlns:dcterms="http://purl.org/dc/terms/" xmlns:xsi="http://www.w3.org/2001/XMLSchema-instance" xsi:type="dcterms:W3CDTF">2026-10-10T11:34:49Z</dcterms:modified>
</cp:coreProperties>
</file>