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कैसे भरें" sheetId="2" state="visible" r:id="rId2"/>
  </sheets>
  <definedNames>
    <definedName name="_xlnm.Print_Area" localSheetId="0">'Quotation'!$A$1:$K$35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"/>
  </numFmts>
  <fonts count="10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color rgb="00000000"/>
      <sz val="10"/>
    </font>
    <font>
      <name val="Arial"/>
      <b val="1"/>
      <color rgb="00000000"/>
      <sz val="13"/>
    </font>
    <font>
      <name val="Arial"/>
      <i val="1"/>
      <color rgb="00000000"/>
      <sz val="9"/>
    </font>
    <font>
      <name val="Arial"/>
      <b val="1"/>
      <color rgb="00000000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sz val="13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DCE6F7"/>
      </patternFill>
    </fill>
    <fill>
      <patternFill patternType="solid">
        <fgColor rgb="00F0F0F0"/>
      </patternFill>
    </fill>
  </fills>
  <borders count="2">
    <border>
      <left/>
      <right/>
      <top/>
      <bottom/>
      <diagonal/>
    </border>
    <border>
      <left style="thin">
        <color rgb="008C8C8C"/>
      </left>
      <right style="thin">
        <color rgb="008C8C8C"/>
      </right>
      <top style="thin">
        <color rgb="008C8C8C"/>
      </top>
      <bottom style="thin">
        <color rgb="008C8C8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49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3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 wrapText="1"/>
    </xf>
    <xf numFmtId="4" fontId="6" fillId="2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4" fontId="5" fillId="3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" customWidth="1" min="3" max="3"/>
    <col width="7" customWidth="1" min="4" max="4"/>
    <col width="7" customWidth="1" min="5" max="5"/>
    <col width="10" customWidth="1" min="6" max="6"/>
    <col width="12" customWidth="1" min="7" max="7"/>
    <col width="14" customWidth="1" min="8" max="8"/>
    <col width="7" customWidth="1" min="9" max="9"/>
    <col width="11" customWidth="1" min="10" max="10"/>
    <col width="13" customWidth="1" min="11" max="11"/>
  </cols>
  <sheetData>
    <row r="1">
      <c r="A1" s="1" t="inlineStr">
        <is>
          <t>[आपके बिज़नेस का नाम]</t>
        </is>
      </c>
    </row>
    <row r="2">
      <c r="A2" s="2" t="inlineStr">
        <is>
          <t>[पता, शहर, राज्य, पिन]</t>
        </is>
      </c>
    </row>
    <row r="3">
      <c r="A3" s="2" t="inlineStr">
        <is>
          <t>GSTIN: [आपका GSTIN]   ·   फ़ोन: [फ़ोन]   ·   ईमेल: [ईमेल]</t>
        </is>
      </c>
    </row>
    <row r="4" ht="6" customHeight="1"/>
    <row r="5" ht="24" customHeight="1">
      <c r="A5" s="3" t="inlineStr">
        <is>
          <t>कोटेशन  ·  QUOTATION</t>
        </is>
      </c>
    </row>
    <row r="6">
      <c r="A6" s="4" t="inlineStr">
        <is>
          <t>यह कोटेशन है, टैक्स इनवॉइस नहीं / This is a quotation, not a tax invoice</t>
        </is>
      </c>
    </row>
    <row r="7" ht="6" customHeight="1"/>
    <row r="8">
      <c r="A8" s="5" t="inlineStr">
        <is>
          <t>किसके लिए / Quotation for</t>
        </is>
      </c>
      <c r="G8" s="5" t="inlineStr">
        <is>
          <t>कोटेशन नंबर / Quotation No.</t>
        </is>
      </c>
      <c r="J8" s="2" t="inlineStr">
        <is>
          <t>QTN-101</t>
        </is>
      </c>
    </row>
    <row r="9">
      <c r="A9" s="2" t="inlineStr">
        <is>
          <t>नाम / Name: Gupta General Store</t>
        </is>
      </c>
      <c r="G9" s="5" t="inlineStr">
        <is>
          <t>तारीख़ / Date</t>
        </is>
      </c>
      <c r="J9" s="2" t="inlineStr">
        <is>
          <t>10-Oct-2026</t>
        </is>
      </c>
    </row>
    <row r="10">
      <c r="A10" s="2" t="inlineStr">
        <is>
          <t>पता / Address: Johari Bazaar, Jaipur</t>
        </is>
      </c>
      <c r="G10" s="5" t="inlineStr">
        <is>
          <t>कब तक मान्य / Valid until</t>
        </is>
      </c>
      <c r="J10" s="2" t="inlineStr">
        <is>
          <t>25-Oct-2026</t>
        </is>
      </c>
    </row>
    <row r="11">
      <c r="A11" s="2" t="inlineStr">
        <is>
          <t>GSTIN: 08CCCCC3333C1Z2</t>
        </is>
      </c>
      <c r="G11" s="5" t="inlineStr">
        <is>
          <t>सप्लाई का स्थान / Place of supply</t>
        </is>
      </c>
      <c r="J11" s="2" t="inlineStr">
        <is>
          <t>Rajasthan (08)</t>
        </is>
      </c>
    </row>
    <row r="12">
      <c r="A12" s="2" t="inlineStr">
        <is>
          <t>फ़ोन / Phone: 98290 20034</t>
        </is>
      </c>
    </row>
    <row r="14" ht="44" customHeight="1">
      <c r="A14" s="6" t="inlineStr">
        <is>
          <t>#</t>
        </is>
      </c>
      <c r="B14" s="6" t="inlineStr">
        <is>
          <t>सामान / सेवा का विवरण / Description of goods / services</t>
        </is>
      </c>
      <c r="C14" s="6" t="inlineStr">
        <is>
          <t>HSN / SAC</t>
        </is>
      </c>
      <c r="D14" s="6" t="inlineStr">
        <is>
          <t>मात्रा / Qty</t>
        </is>
      </c>
      <c r="E14" s="6" t="inlineStr">
        <is>
          <t>इकाई / Unit</t>
        </is>
      </c>
      <c r="F14" s="6" t="inlineStr">
        <is>
          <t>रेट / Rate</t>
        </is>
      </c>
      <c r="G14" s="6" t="inlineStr">
        <is>
          <t>छूट / Discount</t>
        </is>
      </c>
      <c r="H14" s="6" t="inlineStr">
        <is>
          <t>टैक्सेबल वैल्यू / Taxable value</t>
        </is>
      </c>
      <c r="I14" s="6" t="inlineStr">
        <is>
          <t>GST %</t>
        </is>
      </c>
      <c r="J14" s="6" t="inlineStr">
        <is>
          <t>GST</t>
        </is>
      </c>
      <c r="K14" s="6" t="inlineStr">
        <is>
          <t>रकम / Amount</t>
        </is>
      </c>
    </row>
    <row r="15" ht="18" customHeight="1">
      <c r="A15" s="7">
        <f>IF(B15="","",ROW()-14)</f>
        <v>1</v>
      </c>
      <c r="B15" s="8" t="inlineStr">
        <is>
          <t>Toor Dal 1 kg</t>
        </is>
      </c>
      <c r="C15" s="9" t="inlineStr">
        <is>
          <t>0713</t>
        </is>
      </c>
      <c r="D15" s="10" t="n">
        <v>6</v>
      </c>
      <c r="E15" s="8" t="inlineStr">
        <is>
          <t>PCS</t>
        </is>
      </c>
      <c r="F15" s="11" t="n">
        <v>165</v>
      </c>
      <c r="G15" s="11" t="n"/>
      <c r="H15" s="12">
        <f>IF(OR(D15="",F15=""),"",ROUND(D15*F15-G15,2))</f>
        <v>990</v>
      </c>
      <c r="I15" s="13" t="n">
        <v>5</v>
      </c>
      <c r="J15" s="12">
        <f>IF(H15="","",ROUND(H15*I15/100,2))</f>
        <v>49.5</v>
      </c>
      <c r="K15" s="12">
        <f>IF(H15="","",H15+J15)</f>
        <v>1039.5</v>
      </c>
    </row>
    <row r="16" ht="18" customHeight="1">
      <c r="A16" s="7">
        <f>IF(B16="","",ROW()-14)</f>
        <v>2</v>
      </c>
      <c r="B16" s="8" t="inlineStr">
        <is>
          <t>Refined Oil 1 L</t>
        </is>
      </c>
      <c r="C16" s="9" t="inlineStr">
        <is>
          <t>1512</t>
        </is>
      </c>
      <c r="D16" s="10" t="n">
        <v>6</v>
      </c>
      <c r="E16" s="8" t="inlineStr">
        <is>
          <t>PCS</t>
        </is>
      </c>
      <c r="F16" s="11" t="n">
        <v>158</v>
      </c>
      <c r="G16" s="11" t="n"/>
      <c r="H16" s="12">
        <f>IF(OR(D16="",F16=""),"",ROUND(D16*F16-G16,2))</f>
        <v>948</v>
      </c>
      <c r="I16" s="13" t="n">
        <v>5</v>
      </c>
      <c r="J16" s="12">
        <f>IF(H16="","",ROUND(H16*I16/100,2))</f>
        <v>47.4</v>
      </c>
      <c r="K16" s="12">
        <f>IF(H16="","",H16+J16)</f>
        <v>995.4</v>
      </c>
    </row>
    <row r="17" ht="18" customHeight="1">
      <c r="A17" s="7">
        <f>IF(B17="","",ROW()-14)</f>
        <v>3</v>
      </c>
      <c r="B17" s="8" t="inlineStr">
        <is>
          <t>Assam Tea 500 g</t>
        </is>
      </c>
      <c r="C17" s="9" t="inlineStr">
        <is>
          <t>0902</t>
        </is>
      </c>
      <c r="D17" s="10" t="n">
        <v>3</v>
      </c>
      <c r="E17" s="8" t="inlineStr">
        <is>
          <t>PCS</t>
        </is>
      </c>
      <c r="F17" s="11" t="n">
        <v>260</v>
      </c>
      <c r="G17" s="11" t="n"/>
      <c r="H17" s="12">
        <f>IF(OR(D17="",F17=""),"",ROUND(D17*F17-G17,2))</f>
        <v>780</v>
      </c>
      <c r="I17" s="13" t="n">
        <v>5</v>
      </c>
      <c r="J17" s="12">
        <f>IF(H17="","",ROUND(H17*I17/100,2))</f>
        <v>39</v>
      </c>
      <c r="K17" s="12">
        <f>IF(H17="","",H17+J17)</f>
        <v>819</v>
      </c>
    </row>
    <row r="18" ht="18" customHeight="1">
      <c r="A18" s="7">
        <f>IF(B18="","",ROW()-14)</f>
        <v>4</v>
      </c>
      <c r="B18" s="8" t="inlineStr">
        <is>
          <t>Detergent 1 kg</t>
        </is>
      </c>
      <c r="C18" s="9" t="inlineStr">
        <is>
          <t>3402</t>
        </is>
      </c>
      <c r="D18" s="10" t="n">
        <v>4</v>
      </c>
      <c r="E18" s="8" t="inlineStr">
        <is>
          <t>PCS</t>
        </is>
      </c>
      <c r="F18" s="11" t="n">
        <v>130</v>
      </c>
      <c r="G18" s="11" t="n">
        <v>20</v>
      </c>
      <c r="H18" s="12">
        <f>IF(OR(D18="",F18=""),"",ROUND(D18*F18-G18,2))</f>
        <v>500</v>
      </c>
      <c r="I18" s="13" t="n">
        <v>18</v>
      </c>
      <c r="J18" s="12">
        <f>IF(H18="","",ROUND(H18*I18/100,2))</f>
        <v>90</v>
      </c>
      <c r="K18" s="12">
        <f>IF(H18="","",H18+J18)</f>
        <v>590</v>
      </c>
    </row>
    <row r="19" ht="18" customHeight="1">
      <c r="A19" s="7" t="str">
        <f>IF(B19="","",ROW()-14)</f>
        <v/>
      </c>
      <c r="B19" s="8" t="n"/>
      <c r="C19" s="9" t="n"/>
      <c r="D19" s="10" t="n"/>
      <c r="E19" s="8" t="n"/>
      <c r="F19" s="11" t="n"/>
      <c r="G19" s="11" t="n"/>
      <c r="H19" s="12" t="str">
        <f>IF(OR(D19="",F19=""),"",ROUND(D19*F19-G19,2))</f>
        <v/>
      </c>
      <c r="I19" s="13" t="n"/>
      <c r="J19" s="12" t="str">
        <f>IF(H19="","",ROUND(H19*I19/100,2))</f>
        <v/>
      </c>
      <c r="K19" s="12" t="str">
        <f>IF(H19="","",H19+J19)</f>
        <v/>
      </c>
    </row>
    <row r="20" ht="18" customHeight="1">
      <c r="A20" s="7" t="str">
        <f>IF(B20="","",ROW()-14)</f>
        <v/>
      </c>
      <c r="B20" s="8" t="n"/>
      <c r="C20" s="9" t="n"/>
      <c r="D20" s="10" t="n"/>
      <c r="E20" s="8" t="n"/>
      <c r="F20" s="11" t="n"/>
      <c r="G20" s="11" t="n"/>
      <c r="H20" s="12" t="str">
        <f>IF(OR(D20="",F20=""),"",ROUND(D20*F20-G20,2))</f>
        <v/>
      </c>
      <c r="I20" s="13" t="n"/>
      <c r="J20" s="12" t="str">
        <f>IF(H20="","",ROUND(H20*I20/100,2))</f>
        <v/>
      </c>
      <c r="K20" s="12" t="str">
        <f>IF(H20="","",H20+J20)</f>
        <v/>
      </c>
    </row>
    <row r="21" ht="18" customHeight="1">
      <c r="A21" s="7" t="str">
        <f>IF(B21="","",ROW()-14)</f>
        <v/>
      </c>
      <c r="B21" s="8" t="n"/>
      <c r="C21" s="9" t="n"/>
      <c r="D21" s="10" t="n"/>
      <c r="E21" s="8" t="n"/>
      <c r="F21" s="11" t="n"/>
      <c r="G21" s="11" t="n"/>
      <c r="H21" s="12" t="str">
        <f>IF(OR(D21="",F21=""),"",ROUND(D21*F21-G21,2))</f>
        <v/>
      </c>
      <c r="I21" s="13" t="n"/>
      <c r="J21" s="12" t="str">
        <f>IF(H21="","",ROUND(H21*I21/100,2))</f>
        <v/>
      </c>
      <c r="K21" s="12" t="str">
        <f>IF(H21="","",H21+J21)</f>
        <v/>
      </c>
    </row>
    <row r="22" ht="18" customHeight="1">
      <c r="A22" s="7" t="str">
        <f>IF(B22="","",ROW()-14)</f>
        <v/>
      </c>
      <c r="B22" s="8" t="n"/>
      <c r="C22" s="9" t="n"/>
      <c r="D22" s="10" t="n"/>
      <c r="E22" s="8" t="n"/>
      <c r="F22" s="11" t="n"/>
      <c r="G22" s="11" t="n"/>
      <c r="H22" s="12" t="str">
        <f>IF(OR(D22="",F22=""),"",ROUND(D22*F22-G22,2))</f>
        <v/>
      </c>
      <c r="I22" s="13" t="n"/>
      <c r="J22" s="12" t="str">
        <f>IF(H22="","",ROUND(H22*I22/100,2))</f>
        <v/>
      </c>
      <c r="K22" s="12" t="str">
        <f>IF(H22="","",H22+J22)</f>
        <v/>
      </c>
    </row>
    <row r="23" ht="18" customHeight="1">
      <c r="A23" s="7" t="str">
        <f>IF(B23="","",ROW()-14)</f>
        <v/>
      </c>
      <c r="B23" s="8" t="n"/>
      <c r="C23" s="9" t="n"/>
      <c r="D23" s="10" t="n"/>
      <c r="E23" s="8" t="n"/>
      <c r="F23" s="11" t="n"/>
      <c r="G23" s="11" t="n"/>
      <c r="H23" s="12" t="str">
        <f>IF(OR(D23="",F23=""),"",ROUND(D23*F23-G23,2))</f>
        <v/>
      </c>
      <c r="I23" s="13" t="n"/>
      <c r="J23" s="12" t="str">
        <f>IF(H23="","",ROUND(H23*I23/100,2))</f>
        <v/>
      </c>
      <c r="K23" s="12" t="str">
        <f>IF(H23="","",H23+J23)</f>
        <v/>
      </c>
    </row>
    <row r="24" ht="18" customHeight="1">
      <c r="A24" s="7" t="str">
        <f>IF(B24="","",ROW()-14)</f>
        <v/>
      </c>
      <c r="B24" s="8" t="n"/>
      <c r="C24" s="9" t="n"/>
      <c r="D24" s="10" t="n"/>
      <c r="E24" s="8" t="n"/>
      <c r="F24" s="11" t="n"/>
      <c r="G24" s="11" t="n"/>
      <c r="H24" s="12" t="str">
        <f>IF(OR(D24="",F24=""),"",ROUND(D24*F24-G24,2))</f>
        <v/>
      </c>
      <c r="I24" s="13" t="n"/>
      <c r="J24" s="12" t="str">
        <f>IF(H24="","",ROUND(H24*I24/100,2))</f>
        <v/>
      </c>
      <c r="K24" s="12" t="str">
        <f>IF(H24="","",H24+J24)</f>
        <v/>
      </c>
    </row>
    <row r="25">
      <c r="A25" s="14" t="n"/>
      <c r="B25" s="15" t="inlineStr">
        <is>
          <t>कुल / Total</t>
        </is>
      </c>
      <c r="C25" s="14" t="n"/>
      <c r="D25" s="16">
        <f>SUM(D15:D24)</f>
        <v>19</v>
      </c>
      <c r="E25" s="14" t="n"/>
      <c r="F25" s="14" t="n"/>
      <c r="G25" s="17">
        <f>SUM(G15:G24)</f>
        <v>20</v>
      </c>
      <c r="H25" s="17">
        <f>SUM(H15:H24)</f>
        <v>3218</v>
      </c>
      <c r="I25" s="14" t="n"/>
      <c r="J25" s="17">
        <f>SUM(J15:J24)</f>
        <v>225.9</v>
      </c>
      <c r="K25" s="17">
        <f>SUM(K15:K24)</f>
        <v>3443.9</v>
      </c>
    </row>
    <row r="27" ht="26" customHeight="1">
      <c r="A27" s="18" t="inlineStr">
        <is>
          <t>रकम शब्दों में / Amount in words:</t>
        </is>
      </c>
      <c r="H27" s="19" t="inlineStr">
        <is>
          <t>टैक्सेबल वैल्यू / Taxable value</t>
        </is>
      </c>
      <c r="K27" s="12">
        <f>H25</f>
        <v>3218</v>
      </c>
    </row>
    <row r="28" ht="26" customHeight="1">
      <c r="A28" s="20" t="inlineStr"/>
      <c r="H28" s="19" t="inlineStr">
        <is>
          <t>GST</t>
        </is>
      </c>
      <c r="K28" s="12">
        <f>J25</f>
        <v>225.9</v>
      </c>
    </row>
    <row r="29" ht="26" customHeight="1">
      <c r="A29" s="18" t="inlineStr">
        <is>
          <t>नियम और शर्तें / Terms &amp; conditions</t>
        </is>
      </c>
      <c r="H29" s="19" t="inlineStr">
        <is>
          <t>राउंड ऑफ़ / Round off</t>
        </is>
      </c>
      <c r="K29" s="12">
        <f>ROUND(K25,0)-K25</f>
        <v>0.1</v>
      </c>
    </row>
    <row r="30" ht="26" customHeight="1">
      <c r="A30" s="20" t="inlineStr">
        <is>
          <t>ऊपर लिखी तारीख़ तक ये दाम मान्य हैं। डिलीवरी और भुगतान लिखित सहमति के अनुसार। GST बिल की तारीख़ पर लागू दर से।</t>
        </is>
      </c>
      <c r="H30" s="21" t="inlineStr">
        <is>
          <t>कुल देय रकम / Grand total</t>
        </is>
      </c>
      <c r="K30" s="22">
        <f>ROUND(K25,0)</f>
        <v>3444</v>
      </c>
    </row>
    <row r="33">
      <c r="G33" s="23" t="inlineStr">
        <is>
          <t>कृते [आपके बिज़नेस का नाम]</t>
        </is>
      </c>
    </row>
    <row r="34" ht="34" customHeight="1"/>
    <row r="35">
      <c r="G35" s="19" t="inlineStr">
        <is>
          <t>अधिकृत हस्ताक्षर / Authorised signatory</t>
        </is>
      </c>
    </row>
  </sheetData>
  <mergeCells count="28">
    <mergeCell ref="G10:I10"/>
    <mergeCell ref="J10:K10"/>
    <mergeCell ref="A27:F27"/>
    <mergeCell ref="A12:F12"/>
    <mergeCell ref="A1:K1"/>
    <mergeCell ref="J9:K9"/>
    <mergeCell ref="A6:K6"/>
    <mergeCell ref="H28:J28"/>
    <mergeCell ref="H27:J27"/>
    <mergeCell ref="A8:F8"/>
    <mergeCell ref="A29:F29"/>
    <mergeCell ref="A10:F10"/>
    <mergeCell ref="J11:K11"/>
    <mergeCell ref="A28:F28"/>
    <mergeCell ref="A3:K3"/>
    <mergeCell ref="A9:F9"/>
    <mergeCell ref="H30:J30"/>
    <mergeCell ref="A2:K2"/>
    <mergeCell ref="G33:K33"/>
    <mergeCell ref="G9:I9"/>
    <mergeCell ref="A30:F30"/>
    <mergeCell ref="A5:K5"/>
    <mergeCell ref="H29:J29"/>
    <mergeCell ref="G11:I11"/>
    <mergeCell ref="A11:F11"/>
    <mergeCell ref="G35:K35"/>
    <mergeCell ref="G8:I8"/>
    <mergeCell ref="J8:K8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4" t="inlineStr">
        <is>
          <t>यह फॉर्मेट कैसे भरें</t>
        </is>
      </c>
    </row>
    <row r="3">
      <c r="A3" s="25" t="inlineStr">
        <is>
          <t>1. [चौकोर ब्रैकेट] में लिखे शब्दों की जगह अपनी जानकारी भरिए: बिज़नेस का नाम, पता, GSTIN, बैंक।</t>
        </is>
      </c>
    </row>
    <row r="4">
      <c r="A4" s="25" t="inlineStr">
        <is>
          <t>2. सफ़ेद खानों में लिखे उदाहरण हटाकर अपनी जानकारी भरिए। हर आइटम के लिए एक लाइन।</t>
        </is>
      </c>
    </row>
    <row r="5">
      <c r="A5" s="25" t="inlineStr">
        <is>
          <t>3. स्लेटी (ग्रे) खानों में कुछ मत लिखिए। ये सफ़ेद खानों से अपने आप निकलते हैं, और कुल रकम भी।</t>
        </is>
      </c>
    </row>
    <row r="6">
      <c r="A6" s="25" t="inlineStr">
        <is>
          <t>4. A4 पर प्रिंट कीजिए (File &gt; Print), या PDF में सेव करके भेज दीजिए।</t>
        </is>
      </c>
    </row>
    <row r="7">
      <c r="A7" s="25" t="inlineStr">
        <is>
          <t>GST की दर सिर्फ़ संख्या में लिखिए: 5% के लिए 5, 18% के लिए 18।</t>
        </is>
      </c>
    </row>
    <row r="8">
      <c r="A8" s="25" t="inlineStr"/>
    </row>
    <row r="9">
      <c r="A9" s="25" t="inlineStr">
        <is>
          <t>दस्तावेज़ जारी करने से पहले हर आँकड़ा जाँच लीजिए। यह फॉर्मेट एक मुफ़्त मदद है, टैक्स या कानूनी सलाह नहीं; नियम बदलते रहते हैं, इसलिए ताज़ा नियम gst.gov.in पर या अपने CA से पक्के कीजिए।</t>
        </is>
      </c>
    </row>
    <row r="10">
      <c r="A10" s="25" t="inlineStr"/>
    </row>
    <row r="11">
      <c r="A11" s="25" t="inlineStr">
        <is>
          <t>SahiBill का मुफ़्त फॉर्मेट। SahiBill GST बिलिंग ऐप यह सब अपने आप भर देता है: https://www.sahibillbook.in/hi/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2026-10-10T11:34:31Z</dcterms:created>
  <dcterms:modified xmlns:dcterms="http://purl.org/dc/terms/" xmlns:xsi="http://www.w3.org/2001/XMLSchema-instance" xsi:type="dcterms:W3CDTF">2026-10-10T11:34:31Z</dcterms:modified>
</cp:coreProperties>
</file>